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raDice\Desktop\School\SNHU\QSO 355\Module 8\"/>
    </mc:Choice>
  </mc:AlternateContent>
  <xr:revisionPtr revIDLastSave="0" documentId="13_ncr:1_{E6747CBA-2ECB-46BA-A182-4E3642C95F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Planner'!$I1)))+('Project Planner'!A$4='Project Planner'!$E1))*('Project Planner'!$I1&gt;0)</definedName>
    <definedName name="period_selected">'Project Planner'!$J$2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13" i="1"/>
  <c r="H8" i="1"/>
  <c r="H12" i="1"/>
  <c r="H11" i="1"/>
  <c r="H10" i="1"/>
  <c r="H9" i="1"/>
  <c r="H7" i="1"/>
</calcChain>
</file>

<file path=xl/sharedStrings.xml><?xml version="1.0" encoding="utf-8"?>
<sst xmlns="http://schemas.openxmlformats.org/spreadsheetml/2006/main" count="126" uniqueCount="126">
  <si>
    <t>PERIODS</t>
  </si>
  <si>
    <t xml:space="preserve"> Period Highlight:</t>
  </si>
  <si>
    <t>PLAN START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</si>
  <si>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</si>
  <si>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</si>
  <si>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</si>
  <si>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</si>
  <si>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</si>
  <si>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</si>
  <si>
    <t>Overall Project</t>
  </si>
  <si>
    <t>Project Management</t>
  </si>
  <si>
    <t>Manage Project</t>
  </si>
  <si>
    <t>System Requirements</t>
  </si>
  <si>
    <t>Gather Business Requirements</t>
  </si>
  <si>
    <t>Design Business Process Flows</t>
  </si>
  <si>
    <t>Finalize Technical Requirements</t>
  </si>
  <si>
    <t>Create Operational Requirements</t>
  </si>
  <si>
    <t>Identify Technical Infrastructure Needs</t>
  </si>
  <si>
    <t>Software Requirements</t>
  </si>
  <si>
    <t>Create Functional Requirements</t>
  </si>
  <si>
    <t>Capture Customer Profile</t>
  </si>
  <si>
    <t>View and Search Product Catalog</t>
  </si>
  <si>
    <t>Updating and Calculating Shopping Cart</t>
  </si>
  <si>
    <t>Taking Payments</t>
  </si>
  <si>
    <t>Submit Order</t>
  </si>
  <si>
    <t>Check Order History &amp; Order Status</t>
  </si>
  <si>
    <t>Create Data Requirements</t>
  </si>
  <si>
    <t>Create ERP Interface Requirements</t>
  </si>
  <si>
    <t>Create User Interface Requirements</t>
  </si>
  <si>
    <t>Detailed Design</t>
  </si>
  <si>
    <t>Design Capture Customer Profile Pages &amp; Components</t>
  </si>
  <si>
    <t>Design View and Search Product Catalog Pages &amp; Components</t>
  </si>
  <si>
    <t>Design Updating and Calculating Shopping Cart</t>
  </si>
  <si>
    <t>Design Taking Payments Pages &amp; Components</t>
  </si>
  <si>
    <t>Design Submit Order Pages &amp; Components</t>
  </si>
  <si>
    <t>Design Check Order History &amp; Order Status Pages &amp; Components</t>
  </si>
  <si>
    <t>Design Logical &amp; Physical Data Model</t>
  </si>
  <si>
    <t>Design ERP Interface</t>
  </si>
  <si>
    <t>Test Planning</t>
  </si>
  <si>
    <t>Gather Testing Requirements</t>
  </si>
  <si>
    <t>Create System Test Plan &amp; Test Cases</t>
  </si>
  <si>
    <t>Write System Test Scripts</t>
  </si>
  <si>
    <t>Technical Infrastructure</t>
  </si>
  <si>
    <t>Create Development Environment</t>
  </si>
  <si>
    <t>Create Testing Environment</t>
  </si>
  <si>
    <t>Support Development Environment</t>
  </si>
  <si>
    <t>Support Testing Environment &amp; Deployment</t>
  </si>
  <si>
    <t>Support Database</t>
  </si>
  <si>
    <t>Development &amp; Unit Test</t>
  </si>
  <si>
    <t>Build Capture Customer Profile Pages &amp; Components</t>
  </si>
  <si>
    <t>Build View and Search Product Catalog Pages &amp; Components</t>
  </si>
  <si>
    <t>Build Updating and Calculating Shopping Cart</t>
  </si>
  <si>
    <t>Build Taking Payments Pages &amp; Components</t>
  </si>
  <si>
    <t>Build Submit Order Pages &amp; Components</t>
  </si>
  <si>
    <t>Build Check Order History &amp; Order Status Pages &amp; Components</t>
  </si>
  <si>
    <t>Build Logical &amp; Physical Data Model</t>
  </si>
  <si>
    <t>Build ERP Interface</t>
  </si>
  <si>
    <t>Support Development &amp; Assembly Test</t>
  </si>
  <si>
    <t>Testing</t>
  </si>
  <si>
    <t>Perform Assembly Testing</t>
  </si>
  <si>
    <t>Perform Phase 1 Testing</t>
  </si>
  <si>
    <t>Perform Phase 2 Testing</t>
  </si>
  <si>
    <t>Perform System Testing</t>
  </si>
  <si>
    <t>Perform Validation Testing</t>
  </si>
  <si>
    <t>Deployment</t>
  </si>
  <si>
    <t>Implement System</t>
  </si>
  <si>
    <t>Deploy To Production</t>
  </si>
  <si>
    <t xml:space="preserve">Project Wrap-Up </t>
  </si>
  <si>
    <t>WBS Code</t>
  </si>
  <si>
    <t>1.1.1</t>
  </si>
  <si>
    <t>1.2.1</t>
  </si>
  <si>
    <t>1.2.2</t>
  </si>
  <si>
    <t>1.2.3</t>
  </si>
  <si>
    <t>1.2.4</t>
  </si>
  <si>
    <t>1.2.5</t>
  </si>
  <si>
    <t>1.3.1</t>
  </si>
  <si>
    <t>1.3.1.1</t>
  </si>
  <si>
    <t>1.3.1.2</t>
  </si>
  <si>
    <t>1.3.1.3</t>
  </si>
  <si>
    <t>1.3.1.4</t>
  </si>
  <si>
    <t>1.3.1.5</t>
  </si>
  <si>
    <t>1.3.1.6</t>
  </si>
  <si>
    <t>1.3.2</t>
  </si>
  <si>
    <t>1.3.3</t>
  </si>
  <si>
    <t>1.3.4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</si>
  <si>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</si>
  <si>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</si>
  <si>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</si>
  <si>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</si>
  <si>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</si>
  <si>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</si>
  <si>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</si>
  <si>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</si>
  <si>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1.5.1</t>
  </si>
  <si>
    <t>1.5.2</t>
  </si>
  <si>
    <t>1.5.3</t>
  </si>
  <si>
    <t>1.6.1</t>
  </si>
  <si>
    <t>1.6.2</t>
  </si>
  <si>
    <t>1.6.3</t>
  </si>
  <si>
    <t>1.6.4</t>
  </si>
  <si>
    <t>1.6.5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</si>
  <si>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</si>
  <si>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</si>
  <si>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</si>
  <si>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</si>
  <si>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</si>
  <si>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</si>
  <si>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</si>
  <si>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</si>
  <si>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</si>
  <si>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1.8.1</t>
  </si>
  <si>
    <t>1.8.1.1</t>
  </si>
  <si>
    <t>1.8.1.2</t>
  </si>
  <si>
    <t>1.8.2</t>
  </si>
  <si>
    <t>1.8.3</t>
  </si>
  <si>
    <t>1.9.1</t>
  </si>
  <si>
    <t>1.9.2</t>
  </si>
  <si>
    <t>1.9.3</t>
  </si>
  <si>
    <r>
      <rPr>
        <sz val="12"/>
        <color theme="1" tint="0.24994659260841701"/>
        <rFont val="Times New Roman"/>
        <family val="1"/>
      </rPr>
      <t>%</t>
    </r>
    <r>
      <rPr>
        <sz val="11"/>
        <color theme="1" tint="0.24994659260841701"/>
        <rFont val="Times New Roman"/>
        <family val="1"/>
      </rPr>
      <t xml:space="preserve"> </t>
    </r>
    <r>
      <rPr>
        <sz val="12"/>
        <color theme="1" tint="0.24994659260841701"/>
        <rFont val="Times New Roman"/>
        <family val="1"/>
      </rPr>
      <t>Complete</t>
    </r>
  </si>
  <si>
    <r>
      <rPr>
        <sz val="12"/>
        <color theme="1" tint="0.24994659260841701"/>
        <rFont val="Times New Roman"/>
        <family val="1"/>
      </rPr>
      <t>Actual (beyond plan</t>
    </r>
    <r>
      <rPr>
        <sz val="11"/>
        <color theme="1" tint="0.24994659260841701"/>
        <rFont val="Times New Roman"/>
        <family val="1"/>
      </rPr>
      <t>)</t>
    </r>
  </si>
  <si>
    <r>
      <rPr>
        <sz val="12"/>
        <color theme="1" tint="0.24994659260841701"/>
        <rFont val="Times New Roman"/>
        <family val="1"/>
      </rPr>
      <t>%</t>
    </r>
    <r>
      <rPr>
        <sz val="11"/>
        <color theme="1" tint="0.24994659260841701"/>
        <rFont val="Times New Roman"/>
        <family val="1"/>
      </rPr>
      <t xml:space="preserve"> </t>
    </r>
    <r>
      <rPr>
        <sz val="12"/>
        <color theme="1" tint="0.24994659260841701"/>
        <rFont val="Times New Roman"/>
        <family val="1"/>
      </rPr>
      <t>Complete (beyond plan)</t>
    </r>
  </si>
  <si>
    <t>START DATE</t>
  </si>
  <si>
    <t>END DATE</t>
  </si>
  <si>
    <t>Gantt Chart and Schedule</t>
  </si>
  <si>
    <t>TASK NAME</t>
  </si>
  <si>
    <t>PLAN DURATION (Original)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</si>
</sst>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7" x14ac:knownFonts="1">
    <font>
      <sz val="11"/>
      <color theme="1" tint="0.24994659260841701"/>
      <name val="Impact"/>
      <family val="2"/>
      <scheme val="major"/>
    </font>
    <font>
      <sz val="14"/>
      <color theme="1" tint="0.24994659260841701"/>
      <name val="Impact"/>
      <family val="2"/>
      <scheme val="minor"/>
    </font>
    <font>
      <b/>
      <sz val="13"/>
      <color theme="1" tint="0.24994659260841701"/>
      <name val="Impact"/>
      <family val="2"/>
      <scheme val="major"/>
    </font>
    <font>
      <b/>
      <sz val="13"/>
      <color theme="7"/>
      <name val="Impact"/>
      <family val="2"/>
      <scheme val="major"/>
    </font>
    <font>
      <b/>
      <sz val="42"/>
      <color theme="7"/>
      <name val="Impact"/>
      <family val="2"/>
      <scheme val="major"/>
    </font>
    <font>
      <b/>
      <sz val="11"/>
      <color theme="1" tint="0.24994659260841701"/>
      <name val="Impact"/>
      <family val="2"/>
      <scheme val="minor"/>
    </font>
    <font>
      <b/>
      <sz val="11"/>
      <color theme="1" tint="0.34998626667073579"/>
      <name val="Impact"/>
      <family val="2"/>
      <scheme val="minor"/>
    </font>
    <font>
      <sz val="11"/>
      <color theme="1" tint="0.24994659260841701"/>
      <name val="Impact"/>
      <family val="2"/>
      <scheme val="major"/>
    </font>
    <font>
      <i/>
      <sz val="11"/>
      <color theme="7"/>
      <name val="Impact"/>
      <family val="2"/>
      <scheme val="minor"/>
    </font>
    <font>
      <sz val="12"/>
      <color theme="1" tint="0.24994659260841701"/>
      <name val="Impact"/>
      <family val="2"/>
      <scheme val="major"/>
    </font>
    <font>
      <sz val="8"/>
      <name val="Impact"/>
      <family val="2"/>
      <scheme val="maj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 tint="0.24994659260841701"/>
      <name val="Times New Roman"/>
      <family val="1"/>
    </font>
    <font>
      <u/>
      <sz val="11"/>
      <color theme="10"/>
      <name val="Calibri"/>
      <family val="2"/>
    </font>
    <font>
      <sz val="11"/>
      <color theme="1" tint="0.24994659260841701"/>
      <name val="Times New Roman"/>
      <family val="1"/>
    </font>
    <font>
      <b/>
      <sz val="42"/>
      <color theme="7"/>
      <name val="Times New Roman"/>
      <family val="1"/>
    </font>
    <font>
      <i/>
      <sz val="11"/>
      <color theme="7"/>
      <name val="Times New Roman"/>
      <family val="1"/>
    </font>
    <font>
      <sz val="12"/>
      <color theme="1" tint="0.24994659260841701"/>
      <name val="Times New Roman"/>
      <family val="1"/>
    </font>
    <font>
      <b/>
      <sz val="11"/>
      <color theme="1" tint="0.34998626667073579"/>
      <name val="Times New Roman"/>
      <family val="1"/>
    </font>
    <font>
      <b/>
      <sz val="13"/>
      <color theme="7"/>
      <name val="Times New Roman"/>
      <family val="1"/>
    </font>
    <font>
      <sz val="11"/>
      <name val="Impact"/>
      <family val="2"/>
      <scheme val="minor"/>
    </font>
    <font>
      <i/>
      <sz val="11"/>
      <name val="Times New Roman"/>
      <family val="1"/>
    </font>
    <font>
      <sz val="11"/>
      <name val="Impact"/>
      <family val="2"/>
      <scheme val="major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Impact"/>
      <family val="2"/>
      <scheme val="major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7"/>
      </bottom>
      <diagonal/>
    </border>
    <border>
      <left/>
      <right/>
      <top style="thin">
        <color indexed="64"/>
      </top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 style="thin">
        <color theme="7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0" fontId="7" fillId="0" borderId="0" applyNumberFormat="0" applyFill="0" applyBorder="0" applyProtection="0">
      <alignment horizontal="center"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/>
    </xf>
    <xf numFmtId="0" fontId="11" fillId="0" borderId="8" xfId="20" applyFont="1" applyBorder="1" applyAlignment="1" applyProtection="1">
      <alignment horizontal="right" wrapText="1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9" fontId="3" fillId="0" borderId="0" xfId="6" applyAlignment="1">
      <alignment horizontal="center" vertical="center"/>
    </xf>
    <xf numFmtId="0" fontId="15" fillId="0" borderId="0" xfId="0" applyFont="1">
      <alignment horizontal="center" vertical="center"/>
    </xf>
    <xf numFmtId="0" fontId="15" fillId="0" borderId="0" xfId="0" applyFont="1" applyAlignment="1">
      <alignment horizontal="center"/>
    </xf>
    <xf numFmtId="0" fontId="13" fillId="6" borderId="1" xfId="7" applyFont="1" applyAlignment="1">
      <alignment horizontal="center" vertical="center"/>
    </xf>
    <xf numFmtId="1" fontId="18" fillId="6" borderId="1" xfId="13" applyFont="1">
      <alignment horizontal="center" vertical="center"/>
    </xf>
    <xf numFmtId="0" fontId="15" fillId="2" borderId="4" xfId="14" applyFont="1" applyAlignment="1">
      <alignment horizontal="center"/>
    </xf>
    <xf numFmtId="0" fontId="15" fillId="3" borderId="3" xfId="15" applyFont="1" applyAlignment="1">
      <alignment horizontal="center"/>
    </xf>
    <xf numFmtId="0" fontId="15" fillId="4" borderId="3" xfId="16" applyFont="1" applyAlignment="1">
      <alignment horizontal="center"/>
    </xf>
    <xf numFmtId="0" fontId="15" fillId="5" borderId="3" xfId="17" applyFont="1" applyAlignment="1">
      <alignment horizontal="center"/>
    </xf>
    <xf numFmtId="0" fontId="15" fillId="7" borderId="3" xfId="18" applyFont="1" applyAlignment="1">
      <alignment horizontal="center"/>
    </xf>
    <xf numFmtId="0" fontId="19" fillId="0" borderId="0" xfId="11" applyFont="1">
      <alignment horizontal="left"/>
    </xf>
    <xf numFmtId="0" fontId="19" fillId="0" borderId="0" xfId="4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center" wrapText="1"/>
    </xf>
    <xf numFmtId="3" fontId="19" fillId="0" borderId="2" xfId="3" applyFont="1">
      <alignment horizontal="center"/>
    </xf>
    <xf numFmtId="0" fontId="18" fillId="0" borderId="8" xfId="0" applyFont="1" applyBorder="1" applyAlignment="1">
      <alignment horizontal="center" vertical="center"/>
    </xf>
    <xf numFmtId="9" fontId="20" fillId="0" borderId="8" xfId="6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164" fontId="21" fillId="0" borderId="8" xfId="0" applyNumberFormat="1" applyFont="1" applyFill="1" applyBorder="1" applyAlignment="1" applyProtection="1">
      <alignment horizontal="center"/>
      <protection locked="0"/>
    </xf>
    <xf numFmtId="164" fontId="23" fillId="0" borderId="8" xfId="0" applyNumberFormat="1" applyFont="1" applyBorder="1" applyAlignment="1">
      <alignment horizontal="center"/>
    </xf>
    <xf numFmtId="164" fontId="23" fillId="8" borderId="8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6" fillId="0" borderId="0" xfId="8" applyFont="1">
      <alignment vertical="center"/>
    </xf>
    <xf numFmtId="0" fontId="22" fillId="0" borderId="0" xfId="12" applyFont="1" applyAlignment="1">
      <alignment horizontal="center" vertical="center"/>
    </xf>
    <xf numFmtId="0" fontId="25" fillId="0" borderId="8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164" fontId="22" fillId="0" borderId="0" xfId="12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6" fillId="0" borderId="8" xfId="0" applyNumberFormat="1" applyFont="1" applyBorder="1" applyAlignment="1">
      <alignment horizontal="center"/>
    </xf>
    <xf numFmtId="0" fontId="11" fillId="0" borderId="8" xfId="0" applyFont="1" applyBorder="1">
      <alignment horizontal="center" vertical="center"/>
    </xf>
    <xf numFmtId="0" fontId="11" fillId="8" borderId="8" xfId="0" applyFont="1" applyFill="1" applyBorder="1">
      <alignment horizontal="center" vertical="center"/>
    </xf>
    <xf numFmtId="0" fontId="16" fillId="0" borderId="0" xfId="8" applyFont="1">
      <alignment vertical="center"/>
    </xf>
    <xf numFmtId="0" fontId="12" fillId="0" borderId="0" xfId="19" applyFont="1" applyAlignment="1">
      <alignment horizontal="center" vertical="center" wrapText="1"/>
    </xf>
    <xf numFmtId="0" fontId="13" fillId="0" borderId="0" xfId="19" applyFont="1" applyAlignment="1">
      <alignment horizontal="center" vertical="center"/>
    </xf>
    <xf numFmtId="0" fontId="24" fillId="0" borderId="0" xfId="10" applyFont="1" applyAlignment="1">
      <alignment horizontal="center" vertical="center" wrapText="1"/>
    </xf>
    <xf numFmtId="0" fontId="24" fillId="0" borderId="9" xfId="10" applyFont="1" applyBorder="1" applyAlignment="1">
      <alignment horizontal="center" vertical="center" wrapText="1"/>
    </xf>
    <xf numFmtId="164" fontId="24" fillId="0" borderId="0" xfId="10" applyNumberFormat="1" applyFont="1" applyAlignment="1">
      <alignment horizontal="center" vertical="center" wrapText="1"/>
    </xf>
    <xf numFmtId="164" fontId="24" fillId="0" borderId="9" xfId="10" applyNumberFormat="1" applyFont="1" applyBorder="1" applyAlignment="1">
      <alignment horizontal="center" vertical="center" wrapText="1"/>
    </xf>
    <xf numFmtId="0" fontId="15" fillId="0" borderId="6" xfId="5" applyFont="1" applyBorder="1">
      <alignment horizontal="left" vertical="center"/>
    </xf>
    <xf numFmtId="0" fontId="15" fillId="0" borderId="0" xfId="5" applyFont="1" applyBorder="1">
      <alignment horizontal="left" vertical="center"/>
    </xf>
    <xf numFmtId="0" fontId="17" fillId="0" borderId="0" xfId="12" applyFont="1">
      <alignment vertical="center"/>
    </xf>
    <xf numFmtId="0" fontId="19" fillId="0" borderId="0" xfId="9" applyFont="1" applyAlignment="1">
      <alignment horizontal="center" vertical="center"/>
    </xf>
    <xf numFmtId="0" fontId="19" fillId="0" borderId="0" xfId="9" applyFont="1" applyBorder="1" applyAlignment="1">
      <alignment horizontal="center" vertical="center"/>
    </xf>
    <xf numFmtId="0" fontId="19" fillId="0" borderId="0" xfId="10" applyFont="1" applyAlignment="1">
      <alignment horizontal="center" vertical="center" wrapText="1"/>
    </xf>
    <xf numFmtId="0" fontId="19" fillId="0" borderId="0" xfId="10" applyFont="1" applyBorder="1" applyAlignment="1">
      <alignment horizontal="center" vertical="center" wrapText="1"/>
    </xf>
    <xf numFmtId="0" fontId="19" fillId="0" borderId="5" xfId="10" applyFont="1" applyBorder="1" applyAlignment="1">
      <alignment horizontal="center" vertical="center" wrapText="1"/>
    </xf>
    <xf numFmtId="0" fontId="18" fillId="0" borderId="6" xfId="5" applyFont="1" applyBorder="1">
      <alignment horizontal="left" vertical="center"/>
    </xf>
    <xf numFmtId="0" fontId="18" fillId="0" borderId="0" xfId="5" applyFont="1">
      <alignment horizontal="left" vertical="center"/>
    </xf>
    <xf numFmtId="0" fontId="18" fillId="0" borderId="7" xfId="5" applyFont="1" applyBorder="1">
      <alignment horizontal="left" vertical="center"/>
    </xf>
    <xf numFmtId="0" fontId="18" fillId="0" borderId="0" xfId="5" applyFont="1" applyBorder="1">
      <alignment horizontal="left" vertical="center"/>
    </xf>
    <xf numFmtId="0" fontId="15" fillId="0" borderId="7" xfId="5" applyFont="1" applyBorder="1">
      <alignment horizontal="left" vertical="center"/>
    </xf>
    <xf numFmtId="0" fontId="15" fillId="0" borderId="6" xfId="5" applyFont="1" applyBorder="1" applyAlignment="1">
      <alignment horizontal="left" vertical="center"/>
    </xf>
    <xf numFmtId="0" fontId="15" fillId="0" borderId="0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8" xfId="0" applyFont="1" applyBorder="1">
      <alignment horizontal="center" vertical="center"/>
    </xf>
    <xf numFmtId="3" fontId="19" fillId="0" borderId="10" xfId="3" applyFont="1" applyBorder="1">
      <alignment horizontal="center"/>
    </xf>
    <xf numFmtId="3" fontId="19" fillId="0" borderId="11" xfId="3" applyFont="1" applyBorder="1">
      <alignment horizontal="center"/>
    </xf>
    <xf numFmtId="3" fontId="19" fillId="0" borderId="12" xfId="3" applyFont="1" applyBorder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>
      <alignment horizontal="center" vertical="center"/>
    </xf>
    <xf numFmtId="0" fontId="15" fillId="0" borderId="14" xfId="0" applyFont="1" applyBorder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9" xfId="0" applyFont="1" applyBorder="1">
      <alignment horizontal="center" vertical="center"/>
    </xf>
    <xf numFmtId="0" fontId="15" fillId="0" borderId="16" xfId="0" applyFont="1" applyBorder="1">
      <alignment horizontal="center" vertical="center"/>
    </xf>
  </cellXfs>
  <cellStyles count="21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20" builtinId="8"/>
    <cellStyle name="Label" xfId="5" xr:uid="{00000000-0005-0000-0000-00000A000000}"/>
    <cellStyle name="Normal" xfId="0" builtinId="0" customBuiltin="1"/>
    <cellStyle name="Normal 2" xfId="19" xr:uid="{535C6DFA-9924-4B08-BEF2-CA2661DE4FC5}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9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Main Ev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BQ63"/>
  <sheetViews>
    <sheetView showGridLines="0" tabSelected="1" zoomScale="42" zoomScaleNormal="56" zoomScaleSheetLayoutView="80" workbookViewId="0">
      <selection activeCell="CH4" sqref="CH4"/>
    </sheetView>
  </sheetViews>
  <sheetFormatPr defaultColWidth="2.75" defaultRowHeight="30" customHeight="1" x14ac:dyDescent="0.4"/>
  <cols>
    <col min="1" max="1" width="10.4140625" customWidth="1"/>
    <col min="2" max="2" width="24.25" style="2" customWidth="1"/>
    <col min="3" max="6" width="11.58203125" style="10" customWidth="1"/>
    <col min="7" max="7" width="14.4140625" style="33" customWidth="1"/>
    <col min="8" max="8" width="17.6640625" style="39" customWidth="1"/>
    <col min="9" max="9" width="15.58203125" style="12" customWidth="1"/>
    <col min="10" max="29" width="2.75" style="1"/>
  </cols>
  <sheetData>
    <row r="1" spans="1:69" s="34" customFormat="1" ht="60" customHeight="1" thickBot="1" x14ac:dyDescent="0.35">
      <c r="A1" s="43" t="s">
        <v>123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</row>
    <row r="2" spans="1:69" ht="21" customHeight="1" thickTop="1" thickBot="1" x14ac:dyDescent="0.35">
      <c r="A2" s="13"/>
      <c r="B2" s="52" t="s">
        <v>8</v>
      </c>
      <c r="C2" s="52"/>
      <c r="D2" s="52"/>
      <c r="E2" s="52"/>
      <c r="F2" s="52"/>
      <c r="G2" s="35"/>
      <c r="H2" s="38"/>
      <c r="I2" s="15" t="s">
        <v>1</v>
      </c>
      <c r="J2" s="16">
        <v>1</v>
      </c>
      <c r="K2" s="14"/>
      <c r="L2" s="17"/>
      <c r="M2" s="58" t="s">
        <v>7</v>
      </c>
      <c r="N2" s="59"/>
      <c r="O2" s="59"/>
      <c r="P2" s="59"/>
      <c r="Q2" s="60"/>
      <c r="R2" s="18"/>
      <c r="S2" s="58" t="s">
        <v>6</v>
      </c>
      <c r="T2" s="61"/>
      <c r="U2" s="61"/>
      <c r="V2" s="60"/>
      <c r="W2" s="19"/>
      <c r="X2" s="50" t="s">
        <v>118</v>
      </c>
      <c r="Y2" s="51"/>
      <c r="Z2" s="51"/>
      <c r="AA2" s="62"/>
      <c r="AB2" s="20"/>
      <c r="AC2" s="63" t="s">
        <v>119</v>
      </c>
      <c r="AD2" s="64"/>
      <c r="AE2" s="64"/>
      <c r="AF2" s="64"/>
      <c r="AG2" s="64"/>
      <c r="AH2" s="64"/>
      <c r="AI2" s="65"/>
      <c r="AJ2" s="21"/>
      <c r="AK2" s="50" t="s">
        <v>120</v>
      </c>
      <c r="AL2" s="51"/>
      <c r="AM2" s="51"/>
      <c r="AN2" s="51"/>
      <c r="AO2" s="51"/>
      <c r="AP2" s="51"/>
      <c r="AQ2" s="51"/>
      <c r="AR2" s="51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66"/>
      <c r="BI2" s="13"/>
      <c r="BJ2" s="13"/>
      <c r="BK2" s="13"/>
      <c r="BL2" s="13"/>
      <c r="BM2" s="13"/>
      <c r="BN2" s="13"/>
      <c r="BO2" s="13"/>
      <c r="BP2" s="13"/>
      <c r="BQ2" s="13"/>
    </row>
    <row r="3" spans="1:69" s="3" customFormat="1" ht="40" customHeight="1" thickTop="1" x14ac:dyDescent="0.3">
      <c r="A3" s="44" t="s">
        <v>68</v>
      </c>
      <c r="B3" s="53" t="s">
        <v>124</v>
      </c>
      <c r="C3" s="55" t="s">
        <v>2</v>
      </c>
      <c r="D3" s="55" t="s">
        <v>125</v>
      </c>
      <c r="E3" s="55" t="s">
        <v>3</v>
      </c>
      <c r="F3" s="55" t="s">
        <v>4</v>
      </c>
      <c r="G3" s="46" t="s">
        <v>121</v>
      </c>
      <c r="H3" s="48" t="s">
        <v>122</v>
      </c>
      <c r="I3" s="57" t="s">
        <v>5</v>
      </c>
      <c r="J3" s="22" t="s">
        <v>0</v>
      </c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</row>
    <row r="4" spans="1:69" ht="15.75" customHeight="1" x14ac:dyDescent="0.3">
      <c r="A4" s="45"/>
      <c r="B4" s="54"/>
      <c r="C4" s="56"/>
      <c r="D4" s="56"/>
      <c r="E4" s="56"/>
      <c r="F4" s="56"/>
      <c r="G4" s="47"/>
      <c r="H4" s="49"/>
      <c r="I4" s="56"/>
      <c r="J4" s="26">
        <v>1</v>
      </c>
      <c r="K4" s="67">
        <v>2</v>
      </c>
      <c r="L4" s="68">
        <v>3</v>
      </c>
      <c r="M4" s="68">
        <v>4</v>
      </c>
      <c r="N4" s="68">
        <v>5</v>
      </c>
      <c r="O4" s="68">
        <v>6</v>
      </c>
      <c r="P4" s="68">
        <v>7</v>
      </c>
      <c r="Q4" s="68">
        <v>8</v>
      </c>
      <c r="R4" s="68">
        <v>9</v>
      </c>
      <c r="S4" s="68">
        <v>10</v>
      </c>
      <c r="T4" s="68">
        <v>11</v>
      </c>
      <c r="U4" s="68">
        <v>12</v>
      </c>
      <c r="V4" s="68">
        <v>13</v>
      </c>
      <c r="W4" s="68">
        <v>14</v>
      </c>
      <c r="X4" s="68">
        <v>15</v>
      </c>
      <c r="Y4" s="68">
        <v>16</v>
      </c>
      <c r="Z4" s="68">
        <v>17</v>
      </c>
      <c r="AA4" s="68">
        <v>18</v>
      </c>
      <c r="AB4" s="68">
        <v>19</v>
      </c>
      <c r="AC4" s="68">
        <v>20</v>
      </c>
      <c r="AD4" s="68">
        <v>21</v>
      </c>
      <c r="AE4" s="68">
        <v>22</v>
      </c>
      <c r="AF4" s="68">
        <v>23</v>
      </c>
      <c r="AG4" s="68">
        <v>24</v>
      </c>
      <c r="AH4" s="68">
        <v>25</v>
      </c>
      <c r="AI4" s="68">
        <v>26</v>
      </c>
      <c r="AJ4" s="68">
        <v>27</v>
      </c>
      <c r="AK4" s="68">
        <v>28</v>
      </c>
      <c r="AL4" s="68">
        <v>29</v>
      </c>
      <c r="AM4" s="68">
        <v>30</v>
      </c>
      <c r="AN4" s="68">
        <v>31</v>
      </c>
      <c r="AO4" s="68">
        <v>32</v>
      </c>
      <c r="AP4" s="68">
        <v>33</v>
      </c>
      <c r="AQ4" s="68">
        <v>34</v>
      </c>
      <c r="AR4" s="68">
        <v>35</v>
      </c>
      <c r="AS4" s="68">
        <v>36</v>
      </c>
      <c r="AT4" s="68">
        <v>37</v>
      </c>
      <c r="AU4" s="68">
        <v>38</v>
      </c>
      <c r="AV4" s="68">
        <v>39</v>
      </c>
      <c r="AW4" s="68">
        <v>40</v>
      </c>
      <c r="AX4" s="68">
        <v>41</v>
      </c>
      <c r="AY4" s="68">
        <v>42</v>
      </c>
      <c r="AZ4" s="68">
        <v>43</v>
      </c>
      <c r="BA4" s="68">
        <v>44</v>
      </c>
      <c r="BB4" s="68">
        <v>45</v>
      </c>
      <c r="BC4" s="68">
        <v>46</v>
      </c>
      <c r="BD4" s="68">
        <v>47</v>
      </c>
      <c r="BE4" s="68">
        <v>48</v>
      </c>
      <c r="BF4" s="68">
        <v>49</v>
      </c>
      <c r="BG4" s="68">
        <v>50</v>
      </c>
      <c r="BH4" s="68">
        <v>51</v>
      </c>
      <c r="BI4" s="68">
        <v>52</v>
      </c>
      <c r="BJ4" s="68">
        <v>53</v>
      </c>
      <c r="BK4" s="68">
        <v>54</v>
      </c>
      <c r="BL4" s="68">
        <v>55</v>
      </c>
      <c r="BM4" s="68">
        <v>56</v>
      </c>
      <c r="BN4" s="68">
        <v>57</v>
      </c>
      <c r="BO4" s="68">
        <v>58</v>
      </c>
      <c r="BP4" s="68">
        <v>59</v>
      </c>
      <c r="BQ4" s="69">
        <v>60</v>
      </c>
    </row>
    <row r="5" spans="1:69" ht="30" customHeight="1" x14ac:dyDescent="0.35">
      <c r="A5" s="7">
        <v>1</v>
      </c>
      <c r="B5" s="4" t="s">
        <v>9</v>
      </c>
      <c r="C5" s="27">
        <v>1</v>
      </c>
      <c r="D5" s="41"/>
      <c r="E5" s="27">
        <v>1</v>
      </c>
      <c r="F5" s="11"/>
      <c r="G5" s="31">
        <v>44319</v>
      </c>
      <c r="H5" s="31">
        <v>44533</v>
      </c>
      <c r="I5" s="28">
        <v>0.25</v>
      </c>
      <c r="J5" s="14"/>
      <c r="K5" s="7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3"/>
    </row>
    <row r="6" spans="1:69" ht="30" customHeight="1" x14ac:dyDescent="0.35">
      <c r="A6" s="7">
        <v>1.1000000000000001</v>
      </c>
      <c r="B6" s="4" t="s">
        <v>10</v>
      </c>
      <c r="C6" s="27">
        <v>1</v>
      </c>
      <c r="D6" s="41"/>
      <c r="E6" s="27">
        <v>1</v>
      </c>
      <c r="F6" s="11"/>
      <c r="G6" s="31">
        <v>44319</v>
      </c>
      <c r="H6" s="31">
        <v>44533</v>
      </c>
      <c r="I6" s="28">
        <v>1</v>
      </c>
      <c r="J6" s="14"/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3"/>
    </row>
    <row r="7" spans="1:69" ht="30" customHeight="1" x14ac:dyDescent="0.35">
      <c r="A7" s="7" t="s">
        <v>69</v>
      </c>
      <c r="B7" s="4" t="s">
        <v>11</v>
      </c>
      <c r="C7" s="27">
        <v>1</v>
      </c>
      <c r="D7" s="41">
        <v>127</v>
      </c>
      <c r="E7" s="27">
        <v>2</v>
      </c>
      <c r="F7" s="36">
        <v>155</v>
      </c>
      <c r="G7" s="40">
        <v>44319</v>
      </c>
      <c r="H7" s="40">
        <f t="shared" ref="H7:H13" si="0">G7+F7</f>
        <v>44474</v>
      </c>
      <c r="I7" s="28">
        <v>0.35</v>
      </c>
      <c r="J7" s="14"/>
      <c r="K7" s="70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3"/>
    </row>
    <row r="8" spans="1:69" ht="30" customHeight="1" x14ac:dyDescent="0.35">
      <c r="A8" s="7">
        <v>1.2</v>
      </c>
      <c r="B8" s="4" t="s">
        <v>12</v>
      </c>
      <c r="C8" s="27">
        <v>1</v>
      </c>
      <c r="D8" s="42"/>
      <c r="E8" s="27">
        <v>1</v>
      </c>
      <c r="F8" s="36">
        <v>32</v>
      </c>
      <c r="G8" s="40">
        <v>44319</v>
      </c>
      <c r="H8" s="40">
        <f t="shared" si="0"/>
        <v>44351</v>
      </c>
      <c r="I8" s="28">
        <v>0.6</v>
      </c>
      <c r="J8" s="14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3"/>
    </row>
    <row r="9" spans="1:69" ht="30" customHeight="1" x14ac:dyDescent="0.35">
      <c r="A9" s="7" t="s">
        <v>70</v>
      </c>
      <c r="B9" s="4" t="s">
        <v>13</v>
      </c>
      <c r="C9" s="27">
        <v>2</v>
      </c>
      <c r="D9" s="41">
        <v>8</v>
      </c>
      <c r="E9" s="27">
        <v>1</v>
      </c>
      <c r="F9" s="36">
        <v>7</v>
      </c>
      <c r="G9" s="30">
        <v>44329</v>
      </c>
      <c r="H9" s="40">
        <f t="shared" si="0"/>
        <v>44336</v>
      </c>
      <c r="I9" s="28">
        <v>0.85</v>
      </c>
      <c r="J9" s="14"/>
      <c r="K9" s="70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3"/>
    </row>
    <row r="10" spans="1:69" ht="30" customHeight="1" x14ac:dyDescent="0.35">
      <c r="A10" s="7" t="s">
        <v>71</v>
      </c>
      <c r="B10" s="4" t="s">
        <v>14</v>
      </c>
      <c r="C10" s="27">
        <v>2</v>
      </c>
      <c r="D10" s="41">
        <v>4</v>
      </c>
      <c r="E10" s="27">
        <v>2</v>
      </c>
      <c r="F10" s="37">
        <v>4</v>
      </c>
      <c r="G10" s="30">
        <v>44319</v>
      </c>
      <c r="H10" s="31">
        <f t="shared" si="0"/>
        <v>44323</v>
      </c>
      <c r="I10" s="28">
        <v>0.85</v>
      </c>
      <c r="J10" s="14"/>
      <c r="K10" s="70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3"/>
    </row>
    <row r="11" spans="1:69" ht="30" customHeight="1" x14ac:dyDescent="0.35">
      <c r="A11" s="7" t="s">
        <v>72</v>
      </c>
      <c r="B11" s="4" t="s">
        <v>15</v>
      </c>
      <c r="C11" s="27">
        <v>2</v>
      </c>
      <c r="D11" s="41">
        <v>6</v>
      </c>
      <c r="E11" s="27">
        <v>6</v>
      </c>
      <c r="F11" s="36">
        <v>5</v>
      </c>
      <c r="G11" s="30">
        <v>44329</v>
      </c>
      <c r="H11" s="40">
        <f t="shared" si="0"/>
        <v>44334</v>
      </c>
      <c r="I11" s="28">
        <v>0.5</v>
      </c>
      <c r="J11" s="14"/>
      <c r="K11" s="70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3"/>
    </row>
    <row r="12" spans="1:69" ht="30" customHeight="1" x14ac:dyDescent="0.35">
      <c r="A12" s="7" t="s">
        <v>73</v>
      </c>
      <c r="B12" s="4" t="s">
        <v>16</v>
      </c>
      <c r="C12" s="27">
        <v>2</v>
      </c>
      <c r="D12" s="41">
        <v>15</v>
      </c>
      <c r="E12" s="27">
        <v>5</v>
      </c>
      <c r="F12" s="37">
        <v>15</v>
      </c>
      <c r="G12" s="30">
        <v>44350</v>
      </c>
      <c r="H12" s="31">
        <f t="shared" si="0"/>
        <v>44365</v>
      </c>
      <c r="I12" s="28">
        <v>0.6</v>
      </c>
      <c r="J12" s="14"/>
      <c r="K12" s="70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3"/>
    </row>
    <row r="13" spans="1:69" ht="30" customHeight="1" x14ac:dyDescent="0.35">
      <c r="A13" s="7" t="s">
        <v>74</v>
      </c>
      <c r="B13" s="4" t="s">
        <v>17</v>
      </c>
      <c r="C13" s="27">
        <v>2</v>
      </c>
      <c r="D13" s="41">
        <v>2</v>
      </c>
      <c r="E13" s="27">
        <v>5</v>
      </c>
      <c r="F13" s="36">
        <v>1</v>
      </c>
      <c r="G13" s="30">
        <v>44319</v>
      </c>
      <c r="H13" s="40">
        <f t="shared" si="0"/>
        <v>44320</v>
      </c>
      <c r="I13" s="28">
        <v>0.75</v>
      </c>
      <c r="J13" s="14"/>
      <c r="K13" s="70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3"/>
    </row>
    <row r="14" spans="1:69" ht="30" customHeight="1" x14ac:dyDescent="0.35">
      <c r="A14" s="7">
        <v>1.3</v>
      </c>
      <c r="B14" s="4" t="s">
        <v>18</v>
      </c>
      <c r="C14" s="27">
        <v>1</v>
      </c>
      <c r="D14" s="42">
        <v>48</v>
      </c>
      <c r="E14" s="27">
        <v>1</v>
      </c>
      <c r="F14" s="37">
        <v>48</v>
      </c>
      <c r="G14" s="31">
        <v>44319</v>
      </c>
      <c r="H14" s="31">
        <f t="shared" ref="H14:H63" si="1">G14+F14</f>
        <v>44367</v>
      </c>
      <c r="I14" s="28">
        <v>0.6</v>
      </c>
      <c r="J14" s="14"/>
      <c r="K14" s="70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3"/>
    </row>
    <row r="15" spans="1:69" ht="30" customHeight="1" x14ac:dyDescent="0.35">
      <c r="A15" s="7" t="s">
        <v>75</v>
      </c>
      <c r="B15" s="4" t="s">
        <v>19</v>
      </c>
      <c r="C15" s="29">
        <v>3</v>
      </c>
      <c r="D15" s="41">
        <v>26</v>
      </c>
      <c r="E15" s="27">
        <v>3</v>
      </c>
      <c r="F15" s="37">
        <v>26</v>
      </c>
      <c r="G15" s="31">
        <v>44350</v>
      </c>
      <c r="H15" s="31">
        <f t="shared" si="1"/>
        <v>44376</v>
      </c>
      <c r="I15" s="28">
        <v>0.6</v>
      </c>
      <c r="J15" s="14"/>
      <c r="K15" s="70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3"/>
    </row>
    <row r="16" spans="1:69" ht="30" customHeight="1" x14ac:dyDescent="0.35">
      <c r="A16" s="7" t="s">
        <v>76</v>
      </c>
      <c r="B16" s="4" t="s">
        <v>20</v>
      </c>
      <c r="C16" s="27">
        <v>3</v>
      </c>
      <c r="D16" s="41">
        <v>4</v>
      </c>
      <c r="E16" s="27">
        <v>2</v>
      </c>
      <c r="F16" s="37">
        <v>4</v>
      </c>
      <c r="G16" s="40">
        <v>44319</v>
      </c>
      <c r="H16" s="40">
        <f t="shared" si="1"/>
        <v>44323</v>
      </c>
      <c r="I16" s="28">
        <v>1</v>
      </c>
      <c r="J16" s="14"/>
      <c r="K16" s="70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3"/>
    </row>
    <row r="17" spans="1:69" ht="30" customHeight="1" x14ac:dyDescent="0.35">
      <c r="A17" s="7" t="s">
        <v>77</v>
      </c>
      <c r="B17" s="4" t="s">
        <v>21</v>
      </c>
      <c r="C17" s="27">
        <v>3</v>
      </c>
      <c r="D17" s="41">
        <v>6</v>
      </c>
      <c r="E17" s="27">
        <v>2</v>
      </c>
      <c r="F17" s="37">
        <v>6</v>
      </c>
      <c r="G17" s="31">
        <v>44327</v>
      </c>
      <c r="H17" s="31">
        <f t="shared" si="1"/>
        <v>44333</v>
      </c>
      <c r="I17" s="28">
        <v>0.5</v>
      </c>
      <c r="J17" s="14"/>
      <c r="K17" s="70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3"/>
    </row>
    <row r="18" spans="1:69" ht="30" customHeight="1" x14ac:dyDescent="0.35">
      <c r="A18" s="7" t="s">
        <v>78</v>
      </c>
      <c r="B18" s="4" t="s">
        <v>22</v>
      </c>
      <c r="C18" s="27">
        <v>3</v>
      </c>
      <c r="D18" s="41">
        <v>3</v>
      </c>
      <c r="E18" s="27">
        <v>4</v>
      </c>
      <c r="F18" s="36">
        <v>4</v>
      </c>
      <c r="G18" s="31">
        <v>44327</v>
      </c>
      <c r="H18" s="40">
        <f t="shared" si="1"/>
        <v>44331</v>
      </c>
      <c r="I18" s="28">
        <v>0</v>
      </c>
      <c r="J18" s="14"/>
      <c r="K18" s="70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/>
    </row>
    <row r="19" spans="1:69" ht="30" customHeight="1" x14ac:dyDescent="0.35">
      <c r="A19" s="7" t="s">
        <v>79</v>
      </c>
      <c r="B19" s="4" t="s">
        <v>23</v>
      </c>
      <c r="C19" s="27">
        <v>1</v>
      </c>
      <c r="D19" s="41">
        <v>6</v>
      </c>
      <c r="E19" s="27">
        <v>1</v>
      </c>
      <c r="F19" s="36">
        <v>5</v>
      </c>
      <c r="G19" s="40">
        <v>44319</v>
      </c>
      <c r="H19" s="40">
        <f t="shared" si="1"/>
        <v>44324</v>
      </c>
      <c r="I19" s="28">
        <v>0.01</v>
      </c>
      <c r="J19" s="14"/>
      <c r="K19" s="70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3"/>
    </row>
    <row r="20" spans="1:69" ht="30" customHeight="1" x14ac:dyDescent="0.35">
      <c r="A20" s="7" t="s">
        <v>80</v>
      </c>
      <c r="B20" s="4" t="s">
        <v>24</v>
      </c>
      <c r="C20" s="27">
        <v>3</v>
      </c>
      <c r="D20" s="41">
        <v>4</v>
      </c>
      <c r="E20" s="27">
        <v>3</v>
      </c>
      <c r="F20" s="37">
        <v>4</v>
      </c>
      <c r="G20" s="31">
        <v>44326</v>
      </c>
      <c r="H20" s="31">
        <f t="shared" si="1"/>
        <v>44330</v>
      </c>
      <c r="I20" s="28">
        <v>0.8</v>
      </c>
      <c r="J20" s="14"/>
      <c r="K20" s="70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3"/>
    </row>
    <row r="21" spans="1:69" ht="30" customHeight="1" x14ac:dyDescent="0.35">
      <c r="A21" s="7" t="s">
        <v>81</v>
      </c>
      <c r="B21" s="4" t="s">
        <v>25</v>
      </c>
      <c r="C21" s="27">
        <v>3</v>
      </c>
      <c r="D21" s="41">
        <v>3</v>
      </c>
      <c r="E21" s="27">
        <v>3</v>
      </c>
      <c r="F21" s="37">
        <v>3</v>
      </c>
      <c r="G21" s="31">
        <v>44329</v>
      </c>
      <c r="H21" s="31">
        <f t="shared" si="1"/>
        <v>44332</v>
      </c>
      <c r="I21" s="28">
        <v>0.33</v>
      </c>
      <c r="J21" s="14"/>
      <c r="K21" s="70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3"/>
    </row>
    <row r="22" spans="1:69" ht="30" customHeight="1" x14ac:dyDescent="0.35">
      <c r="A22" s="7" t="s">
        <v>82</v>
      </c>
      <c r="B22" s="4" t="s">
        <v>26</v>
      </c>
      <c r="C22" s="27">
        <v>3</v>
      </c>
      <c r="D22" s="41">
        <v>3</v>
      </c>
      <c r="E22" s="27">
        <v>3</v>
      </c>
      <c r="F22" s="37">
        <v>3</v>
      </c>
      <c r="G22" s="31">
        <v>44326</v>
      </c>
      <c r="H22" s="31">
        <f t="shared" si="1"/>
        <v>44329</v>
      </c>
      <c r="I22" s="28">
        <v>0.55000000000000004</v>
      </c>
      <c r="J22" s="14"/>
      <c r="K22" s="7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3"/>
    </row>
    <row r="23" spans="1:69" ht="30" customHeight="1" x14ac:dyDescent="0.35">
      <c r="A23" s="7" t="s">
        <v>83</v>
      </c>
      <c r="B23" s="4" t="s">
        <v>27</v>
      </c>
      <c r="C23" s="27">
        <v>3</v>
      </c>
      <c r="D23" s="41">
        <v>7</v>
      </c>
      <c r="E23" s="27">
        <v>3</v>
      </c>
      <c r="F23" s="36">
        <v>15</v>
      </c>
      <c r="G23" s="31">
        <v>44329</v>
      </c>
      <c r="H23" s="31">
        <f t="shared" si="1"/>
        <v>44344</v>
      </c>
      <c r="I23" s="28">
        <v>0.25</v>
      </c>
      <c r="J23" s="14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3"/>
    </row>
    <row r="24" spans="1:69" ht="30" customHeight="1" x14ac:dyDescent="0.35">
      <c r="A24" s="7" t="s">
        <v>84</v>
      </c>
      <c r="B24" s="4" t="s">
        <v>28</v>
      </c>
      <c r="C24" s="27">
        <v>3</v>
      </c>
      <c r="D24" s="41">
        <v>4</v>
      </c>
      <c r="E24" s="27">
        <v>1</v>
      </c>
      <c r="F24" s="37">
        <v>4</v>
      </c>
      <c r="G24" s="40">
        <v>44319</v>
      </c>
      <c r="H24" s="40">
        <f t="shared" si="1"/>
        <v>44323</v>
      </c>
      <c r="I24" s="28">
        <v>0.77</v>
      </c>
      <c r="J24" s="14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3"/>
    </row>
    <row r="25" spans="1:69" ht="30" customHeight="1" x14ac:dyDescent="0.35">
      <c r="A25" s="7">
        <v>1.4</v>
      </c>
      <c r="B25" s="4" t="s">
        <v>29</v>
      </c>
      <c r="C25" s="27">
        <v>4</v>
      </c>
      <c r="D25" s="42">
        <v>50</v>
      </c>
      <c r="E25" s="27">
        <v>4</v>
      </c>
      <c r="F25" s="37">
        <v>50</v>
      </c>
      <c r="G25" s="32">
        <v>44340</v>
      </c>
      <c r="H25" s="31">
        <f t="shared" si="1"/>
        <v>44390</v>
      </c>
      <c r="I25" s="28">
        <v>0.4</v>
      </c>
      <c r="J25" s="14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3"/>
    </row>
    <row r="26" spans="1:69" ht="30" customHeight="1" x14ac:dyDescent="0.35">
      <c r="A26" s="7" t="s">
        <v>85</v>
      </c>
      <c r="B26" s="4" t="s">
        <v>30</v>
      </c>
      <c r="C26" s="27">
        <v>4</v>
      </c>
      <c r="D26" s="41">
        <v>13.5</v>
      </c>
      <c r="E26" s="27">
        <v>4</v>
      </c>
      <c r="F26" s="37">
        <v>13.5</v>
      </c>
      <c r="G26" s="31">
        <v>44340</v>
      </c>
      <c r="H26" s="31">
        <f t="shared" si="1"/>
        <v>44353.5</v>
      </c>
      <c r="I26" s="28">
        <v>0.03</v>
      </c>
      <c r="J26" s="14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3"/>
    </row>
    <row r="27" spans="1:69" ht="30" customHeight="1" x14ac:dyDescent="0.35">
      <c r="A27" s="7" t="s">
        <v>86</v>
      </c>
      <c r="B27" s="4" t="s">
        <v>31</v>
      </c>
      <c r="C27" s="27">
        <v>4</v>
      </c>
      <c r="D27" s="41">
        <v>13.5</v>
      </c>
      <c r="E27" s="27">
        <v>4</v>
      </c>
      <c r="F27" s="37">
        <v>13.5</v>
      </c>
      <c r="G27" s="31">
        <v>44340</v>
      </c>
      <c r="H27" s="31">
        <f t="shared" si="1"/>
        <v>44353.5</v>
      </c>
      <c r="I27" s="28">
        <v>0.12</v>
      </c>
      <c r="J27" s="14"/>
      <c r="K27" s="70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3"/>
    </row>
    <row r="28" spans="1:69" ht="30" customHeight="1" x14ac:dyDescent="0.35">
      <c r="A28" s="7" t="s">
        <v>87</v>
      </c>
      <c r="B28" s="4" t="s">
        <v>32</v>
      </c>
      <c r="C28" s="27">
        <v>4</v>
      </c>
      <c r="D28" s="41">
        <v>6</v>
      </c>
      <c r="E28" s="27">
        <v>6</v>
      </c>
      <c r="F28" s="37">
        <v>6</v>
      </c>
      <c r="G28" s="31">
        <v>44358</v>
      </c>
      <c r="H28" s="31">
        <f t="shared" si="1"/>
        <v>44364</v>
      </c>
      <c r="I28" s="28">
        <v>0.05</v>
      </c>
      <c r="J28" s="14"/>
      <c r="K28" s="70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3"/>
    </row>
    <row r="29" spans="1:69" ht="30" customHeight="1" x14ac:dyDescent="0.35">
      <c r="A29" s="7" t="s">
        <v>88</v>
      </c>
      <c r="B29" s="4" t="s">
        <v>33</v>
      </c>
      <c r="C29" s="27">
        <v>4</v>
      </c>
      <c r="D29" s="41">
        <v>6</v>
      </c>
      <c r="E29" s="27">
        <v>4</v>
      </c>
      <c r="F29" s="37">
        <v>6</v>
      </c>
      <c r="G29" s="31">
        <v>44358</v>
      </c>
      <c r="H29" s="31">
        <f t="shared" si="1"/>
        <v>44364</v>
      </c>
      <c r="I29" s="28">
        <v>0.15</v>
      </c>
      <c r="J29" s="14"/>
      <c r="K29" s="70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3"/>
    </row>
    <row r="30" spans="1:69" ht="32" customHeight="1" x14ac:dyDescent="0.35">
      <c r="A30" s="7" t="s">
        <v>89</v>
      </c>
      <c r="B30" s="4" t="s">
        <v>34</v>
      </c>
      <c r="C30" s="27">
        <v>4</v>
      </c>
      <c r="D30" s="41">
        <v>16</v>
      </c>
      <c r="E30" s="27">
        <v>4</v>
      </c>
      <c r="F30" s="37">
        <v>16</v>
      </c>
      <c r="G30" s="31">
        <v>44368</v>
      </c>
      <c r="H30" s="31">
        <f t="shared" si="1"/>
        <v>44384</v>
      </c>
      <c r="I30" s="28">
        <v>0.5</v>
      </c>
      <c r="J30" s="14"/>
      <c r="K30" s="70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3"/>
    </row>
    <row r="31" spans="1:69" ht="32" customHeight="1" x14ac:dyDescent="0.35">
      <c r="A31" s="7" t="s">
        <v>90</v>
      </c>
      <c r="B31" s="4" t="s">
        <v>35</v>
      </c>
      <c r="C31" s="27">
        <v>4</v>
      </c>
      <c r="D31" s="41">
        <v>4</v>
      </c>
      <c r="E31" s="27">
        <v>4</v>
      </c>
      <c r="F31" s="36">
        <v>5</v>
      </c>
      <c r="G31" s="31">
        <v>44390</v>
      </c>
      <c r="H31" s="40">
        <f t="shared" si="1"/>
        <v>44395</v>
      </c>
      <c r="I31" s="28">
        <v>0.5</v>
      </c>
      <c r="J31" s="14"/>
      <c r="K31" s="70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3"/>
    </row>
    <row r="32" spans="1:69" ht="32" customHeight="1" x14ac:dyDescent="0.35">
      <c r="A32" s="7" t="s">
        <v>91</v>
      </c>
      <c r="B32" s="4" t="s">
        <v>36</v>
      </c>
      <c r="C32" s="27">
        <v>4</v>
      </c>
      <c r="D32" s="41">
        <v>18</v>
      </c>
      <c r="E32" s="27">
        <v>5</v>
      </c>
      <c r="F32" s="36">
        <v>12</v>
      </c>
      <c r="G32" s="31">
        <v>44368</v>
      </c>
      <c r="H32" s="40">
        <f t="shared" si="1"/>
        <v>44380</v>
      </c>
      <c r="I32" s="28">
        <v>0.5</v>
      </c>
      <c r="J32" s="14"/>
      <c r="K32" s="70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69" ht="32" customHeight="1" x14ac:dyDescent="0.35">
      <c r="A33" s="7" t="s">
        <v>92</v>
      </c>
      <c r="B33" s="4" t="s">
        <v>37</v>
      </c>
      <c r="C33" s="27">
        <v>4</v>
      </c>
      <c r="D33" s="41">
        <v>20</v>
      </c>
      <c r="E33" s="27">
        <v>5</v>
      </c>
      <c r="F33" s="36">
        <v>30</v>
      </c>
      <c r="G33" s="31">
        <v>44368</v>
      </c>
      <c r="H33" s="40">
        <f t="shared" si="1"/>
        <v>44398</v>
      </c>
      <c r="I33" s="28">
        <v>0.5</v>
      </c>
      <c r="J33" s="14"/>
      <c r="K33" s="7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69" ht="32" customHeight="1" x14ac:dyDescent="0.35">
      <c r="A34" s="7">
        <v>1.5</v>
      </c>
      <c r="B34" s="4" t="s">
        <v>38</v>
      </c>
      <c r="C34" s="27">
        <v>4</v>
      </c>
      <c r="D34" s="42">
        <v>71</v>
      </c>
      <c r="E34" s="27">
        <v>4</v>
      </c>
      <c r="F34" s="37">
        <v>71</v>
      </c>
      <c r="G34" s="32">
        <v>44351</v>
      </c>
      <c r="H34" s="40">
        <f t="shared" si="1"/>
        <v>44422</v>
      </c>
      <c r="I34" s="28">
        <v>0.7</v>
      </c>
      <c r="J34" s="14"/>
      <c r="K34" s="70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3"/>
    </row>
    <row r="35" spans="1:69" ht="32" customHeight="1" x14ac:dyDescent="0.35">
      <c r="A35" s="7" t="s">
        <v>93</v>
      </c>
      <c r="B35" s="4" t="s">
        <v>39</v>
      </c>
      <c r="C35" s="27">
        <v>5</v>
      </c>
      <c r="D35" s="41">
        <v>14</v>
      </c>
      <c r="E35" s="27">
        <v>5</v>
      </c>
      <c r="F35" s="37">
        <v>14</v>
      </c>
      <c r="G35" s="31">
        <v>44351</v>
      </c>
      <c r="H35" s="31">
        <f t="shared" si="1"/>
        <v>44365</v>
      </c>
      <c r="I35" s="28">
        <v>0.5</v>
      </c>
      <c r="J35" s="14"/>
      <c r="K35" s="70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3"/>
    </row>
    <row r="36" spans="1:69" ht="32" customHeight="1" x14ac:dyDescent="0.35">
      <c r="A36" s="7" t="s">
        <v>94</v>
      </c>
      <c r="B36" s="4" t="s">
        <v>40</v>
      </c>
      <c r="C36" s="27">
        <v>5</v>
      </c>
      <c r="D36" s="41">
        <v>20</v>
      </c>
      <c r="E36" s="27">
        <v>4</v>
      </c>
      <c r="F36" s="37">
        <v>20</v>
      </c>
      <c r="G36" s="31">
        <v>44371</v>
      </c>
      <c r="H36" s="31">
        <f t="shared" si="1"/>
        <v>44391</v>
      </c>
      <c r="I36" s="28">
        <v>0.5</v>
      </c>
      <c r="J36" s="14"/>
      <c r="K36" s="70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3"/>
    </row>
    <row r="37" spans="1:69" ht="32" customHeight="1" x14ac:dyDescent="0.35">
      <c r="A37" s="7" t="s">
        <v>95</v>
      </c>
      <c r="B37" s="4" t="s">
        <v>41</v>
      </c>
      <c r="C37" s="27">
        <v>5</v>
      </c>
      <c r="D37" s="41">
        <v>22</v>
      </c>
      <c r="E37" s="27">
        <v>4</v>
      </c>
      <c r="F37" s="37">
        <v>22</v>
      </c>
      <c r="G37" s="31">
        <v>44399</v>
      </c>
      <c r="H37" s="31">
        <f t="shared" si="1"/>
        <v>44421</v>
      </c>
      <c r="I37" s="28">
        <v>0.5</v>
      </c>
      <c r="J37" s="14"/>
      <c r="K37" s="70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3"/>
    </row>
    <row r="38" spans="1:69" ht="32" customHeight="1" x14ac:dyDescent="0.35">
      <c r="A38" s="7">
        <v>1.6</v>
      </c>
      <c r="B38" s="4" t="s">
        <v>42</v>
      </c>
      <c r="C38" s="27">
        <v>6</v>
      </c>
      <c r="D38" s="42">
        <v>70</v>
      </c>
      <c r="E38" s="27">
        <v>5</v>
      </c>
      <c r="F38" s="37">
        <v>70</v>
      </c>
      <c r="G38" s="32">
        <v>44354</v>
      </c>
      <c r="H38" s="31">
        <f t="shared" si="1"/>
        <v>44424</v>
      </c>
      <c r="I38" s="28">
        <v>0.87</v>
      </c>
      <c r="J38" s="14"/>
      <c r="K38" s="70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3"/>
    </row>
    <row r="39" spans="1:69" ht="32" customHeight="1" x14ac:dyDescent="0.35">
      <c r="A39" s="7" t="s">
        <v>96</v>
      </c>
      <c r="B39" s="4" t="s">
        <v>43</v>
      </c>
      <c r="C39" s="27">
        <v>6</v>
      </c>
      <c r="D39" s="41">
        <v>20</v>
      </c>
      <c r="E39" s="27">
        <v>5</v>
      </c>
      <c r="F39" s="37">
        <v>20</v>
      </c>
      <c r="G39" s="31">
        <v>44354</v>
      </c>
      <c r="H39" s="31">
        <f t="shared" si="1"/>
        <v>44374</v>
      </c>
      <c r="I39" s="28">
        <v>0.5</v>
      </c>
      <c r="J39" s="14"/>
      <c r="K39" s="70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3"/>
    </row>
    <row r="40" spans="1:69" ht="32" customHeight="1" x14ac:dyDescent="0.35">
      <c r="A40" s="7" t="s">
        <v>97</v>
      </c>
      <c r="B40" s="4" t="s">
        <v>44</v>
      </c>
      <c r="C40" s="27">
        <v>6</v>
      </c>
      <c r="D40" s="41">
        <v>34.200000000000003</v>
      </c>
      <c r="E40" s="27">
        <v>5</v>
      </c>
      <c r="F40" s="36">
        <v>30</v>
      </c>
      <c r="G40" s="31">
        <v>44382</v>
      </c>
      <c r="H40" s="40">
        <f t="shared" si="1"/>
        <v>44412</v>
      </c>
      <c r="I40" s="28">
        <v>0.5</v>
      </c>
      <c r="J40" s="14"/>
      <c r="K40" s="70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3"/>
    </row>
    <row r="41" spans="1:69" ht="32" customHeight="1" x14ac:dyDescent="0.35">
      <c r="A41" s="8" t="s">
        <v>98</v>
      </c>
      <c r="B41" s="4" t="s">
        <v>45</v>
      </c>
      <c r="C41" s="27">
        <v>6</v>
      </c>
      <c r="D41" s="41">
        <v>3.8</v>
      </c>
      <c r="E41" s="27">
        <v>6</v>
      </c>
      <c r="F41" s="36">
        <v>3.6</v>
      </c>
      <c r="G41" s="31">
        <v>44382</v>
      </c>
      <c r="H41" s="40">
        <f t="shared" si="1"/>
        <v>44385.599999999999</v>
      </c>
      <c r="I41" s="28">
        <v>0.5</v>
      </c>
      <c r="J41" s="14"/>
      <c r="K41" s="70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3"/>
    </row>
    <row r="42" spans="1:69" ht="32" customHeight="1" x14ac:dyDescent="0.35">
      <c r="A42" s="9" t="s">
        <v>99</v>
      </c>
      <c r="B42" s="4" t="s">
        <v>46</v>
      </c>
      <c r="C42" s="27">
        <v>6</v>
      </c>
      <c r="D42" s="41">
        <v>46</v>
      </c>
      <c r="E42" s="27">
        <v>6</v>
      </c>
      <c r="F42" s="37">
        <v>46</v>
      </c>
      <c r="G42" s="31">
        <v>44385</v>
      </c>
      <c r="H42" s="31">
        <f t="shared" si="1"/>
        <v>44431</v>
      </c>
      <c r="I42" s="28">
        <v>0.66</v>
      </c>
      <c r="J42" s="14"/>
      <c r="K42" s="70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</row>
    <row r="43" spans="1:69" ht="32" customHeight="1" x14ac:dyDescent="0.35">
      <c r="A43" s="8" t="s">
        <v>100</v>
      </c>
      <c r="B43" s="4" t="s">
        <v>47</v>
      </c>
      <c r="C43" s="27">
        <v>6</v>
      </c>
      <c r="D43" s="41">
        <v>4.5999999999999996</v>
      </c>
      <c r="E43" s="27">
        <v>6</v>
      </c>
      <c r="F43" s="37">
        <v>4.5999999999999996</v>
      </c>
      <c r="G43" s="31">
        <v>44382</v>
      </c>
      <c r="H43" s="31">
        <f t="shared" si="1"/>
        <v>44386.6</v>
      </c>
      <c r="I43" s="28">
        <v>0.87</v>
      </c>
      <c r="J43" s="14"/>
      <c r="K43" s="70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1:69" ht="32" customHeight="1" x14ac:dyDescent="0.35">
      <c r="A44" s="8">
        <v>1.7</v>
      </c>
      <c r="B44" s="4" t="s">
        <v>48</v>
      </c>
      <c r="C44" s="27">
        <v>7</v>
      </c>
      <c r="D44" s="42">
        <v>74</v>
      </c>
      <c r="E44" s="27">
        <v>7</v>
      </c>
      <c r="F44" s="37">
        <v>74</v>
      </c>
      <c r="G44" s="32">
        <v>44382</v>
      </c>
      <c r="H44" s="31">
        <f t="shared" si="1"/>
        <v>44456</v>
      </c>
      <c r="I44" s="28"/>
      <c r="J44" s="14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1:69" ht="32" customHeight="1" x14ac:dyDescent="0.35">
      <c r="A45" s="8" t="s">
        <v>101</v>
      </c>
      <c r="B45" s="4" t="s">
        <v>49</v>
      </c>
      <c r="C45" s="27">
        <v>7</v>
      </c>
      <c r="D45" s="41">
        <v>13</v>
      </c>
      <c r="E45" s="27">
        <v>7</v>
      </c>
      <c r="F45" s="36">
        <v>14</v>
      </c>
      <c r="G45" s="31">
        <v>44428</v>
      </c>
      <c r="H45" s="40">
        <f t="shared" si="1"/>
        <v>44442</v>
      </c>
      <c r="I45" s="28">
        <v>0.33</v>
      </c>
      <c r="J45" s="14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3"/>
    </row>
    <row r="46" spans="1:69" ht="32" customHeight="1" x14ac:dyDescent="0.35">
      <c r="A46" s="8" t="s">
        <v>102</v>
      </c>
      <c r="B46" s="4" t="s">
        <v>50</v>
      </c>
      <c r="C46" s="27">
        <v>7</v>
      </c>
      <c r="D46" s="41">
        <v>12</v>
      </c>
      <c r="E46" s="27">
        <v>7</v>
      </c>
      <c r="F46" s="36">
        <v>14</v>
      </c>
      <c r="G46" s="31">
        <v>44445</v>
      </c>
      <c r="H46" s="40">
        <f t="shared" si="1"/>
        <v>44459</v>
      </c>
      <c r="I46" s="28">
        <v>0.23</v>
      </c>
      <c r="J46" s="14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3"/>
    </row>
    <row r="47" spans="1:69" ht="32" customHeight="1" x14ac:dyDescent="0.35">
      <c r="A47" s="8" t="s">
        <v>103</v>
      </c>
      <c r="B47" s="5" t="s">
        <v>51</v>
      </c>
      <c r="C47" s="27">
        <v>7</v>
      </c>
      <c r="D47" s="41">
        <v>7</v>
      </c>
      <c r="E47" s="27">
        <v>7</v>
      </c>
      <c r="F47" s="36">
        <v>11</v>
      </c>
      <c r="G47" s="31">
        <v>44445</v>
      </c>
      <c r="H47" s="40">
        <f t="shared" si="1"/>
        <v>44456</v>
      </c>
      <c r="I47" s="28">
        <v>0.21</v>
      </c>
      <c r="J47" s="14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3"/>
    </row>
    <row r="48" spans="1:69" ht="32" customHeight="1" x14ac:dyDescent="0.35">
      <c r="A48" s="8" t="s">
        <v>104</v>
      </c>
      <c r="B48" s="5" t="s">
        <v>52</v>
      </c>
      <c r="C48" s="27">
        <v>7</v>
      </c>
      <c r="D48" s="41">
        <v>6</v>
      </c>
      <c r="E48" s="27">
        <v>7</v>
      </c>
      <c r="F48" s="36">
        <v>7</v>
      </c>
      <c r="G48" s="31">
        <v>44445</v>
      </c>
      <c r="H48" s="40">
        <f t="shared" si="1"/>
        <v>44452</v>
      </c>
      <c r="I48" s="28">
        <v>0.54</v>
      </c>
      <c r="J48" s="14"/>
      <c r="K48" s="70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3"/>
    </row>
    <row r="49" spans="1:69" ht="32" customHeight="1" x14ac:dyDescent="0.35">
      <c r="A49" s="8" t="s">
        <v>105</v>
      </c>
      <c r="B49" s="5" t="s">
        <v>53</v>
      </c>
      <c r="C49" s="27">
        <v>7</v>
      </c>
      <c r="D49" s="41">
        <v>24</v>
      </c>
      <c r="E49" s="27">
        <v>7</v>
      </c>
      <c r="F49" s="37">
        <v>24</v>
      </c>
      <c r="G49" s="31">
        <v>44452</v>
      </c>
      <c r="H49" s="31">
        <f t="shared" si="1"/>
        <v>44476</v>
      </c>
      <c r="I49" s="28">
        <v>0.11</v>
      </c>
      <c r="J49" s="14"/>
      <c r="K49" s="70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</row>
    <row r="50" spans="1:69" ht="32" customHeight="1" x14ac:dyDescent="0.35">
      <c r="A50" s="8" t="s">
        <v>106</v>
      </c>
      <c r="B50" s="4" t="s">
        <v>54</v>
      </c>
      <c r="C50" s="27">
        <v>7</v>
      </c>
      <c r="D50" s="41">
        <v>6</v>
      </c>
      <c r="E50" s="27">
        <v>7</v>
      </c>
      <c r="F50" s="37">
        <v>6</v>
      </c>
      <c r="G50" s="31">
        <v>44452</v>
      </c>
      <c r="H50" s="31">
        <f t="shared" si="1"/>
        <v>44458</v>
      </c>
      <c r="I50" s="28">
        <v>0.5</v>
      </c>
      <c r="J50" s="14"/>
      <c r="K50" s="70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3"/>
    </row>
    <row r="51" spans="1:69" ht="32" customHeight="1" x14ac:dyDescent="0.35">
      <c r="A51" s="8" t="s">
        <v>107</v>
      </c>
      <c r="B51" s="5" t="s">
        <v>55</v>
      </c>
      <c r="C51" s="27">
        <v>7</v>
      </c>
      <c r="D51" s="41">
        <v>15.5</v>
      </c>
      <c r="E51" s="27">
        <v>5</v>
      </c>
      <c r="F51" s="37">
        <v>15.5</v>
      </c>
      <c r="G51" s="31">
        <v>44392</v>
      </c>
      <c r="H51" s="31">
        <f t="shared" si="1"/>
        <v>44407.5</v>
      </c>
      <c r="I51" s="28">
        <v>0.43</v>
      </c>
      <c r="J51" s="14"/>
      <c r="K51" s="70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</row>
    <row r="52" spans="1:69" ht="32" customHeight="1" x14ac:dyDescent="0.35">
      <c r="A52" s="8" t="s">
        <v>108</v>
      </c>
      <c r="B52" s="5" t="s">
        <v>56</v>
      </c>
      <c r="C52" s="27">
        <v>7</v>
      </c>
      <c r="D52" s="41">
        <v>18</v>
      </c>
      <c r="E52" s="27">
        <v>5</v>
      </c>
      <c r="F52" s="36">
        <v>32</v>
      </c>
      <c r="G52" s="31">
        <v>44396</v>
      </c>
      <c r="H52" s="40">
        <f t="shared" si="1"/>
        <v>44428</v>
      </c>
      <c r="I52" s="28">
        <v>0.89</v>
      </c>
      <c r="J52" s="14"/>
      <c r="K52" s="70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3"/>
    </row>
    <row r="53" spans="1:69" ht="32" customHeight="1" x14ac:dyDescent="0.35">
      <c r="A53" s="8" t="s">
        <v>109</v>
      </c>
      <c r="B53" s="5" t="s">
        <v>57</v>
      </c>
      <c r="C53" s="27">
        <v>7</v>
      </c>
      <c r="D53" s="41">
        <v>46</v>
      </c>
      <c r="E53" s="27">
        <v>4</v>
      </c>
      <c r="F53" s="37">
        <v>46</v>
      </c>
      <c r="G53" s="31">
        <v>44371</v>
      </c>
      <c r="H53" s="31">
        <f t="shared" si="1"/>
        <v>44417</v>
      </c>
      <c r="I53" s="28">
        <v>0.5</v>
      </c>
      <c r="J53" s="14"/>
      <c r="K53" s="70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</row>
    <row r="54" spans="1:69" ht="32" customHeight="1" x14ac:dyDescent="0.35">
      <c r="A54" s="8">
        <v>1.8</v>
      </c>
      <c r="B54" s="5" t="s">
        <v>58</v>
      </c>
      <c r="C54" s="27">
        <v>7</v>
      </c>
      <c r="D54" s="42">
        <v>98</v>
      </c>
      <c r="E54" s="27">
        <v>4</v>
      </c>
      <c r="F54" s="37">
        <v>98</v>
      </c>
      <c r="G54" s="32">
        <v>44371</v>
      </c>
      <c r="H54" s="31">
        <f t="shared" si="1"/>
        <v>44469</v>
      </c>
      <c r="I54" s="28">
        <v>0.77</v>
      </c>
      <c r="J54" s="14"/>
      <c r="K54" s="70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3"/>
    </row>
    <row r="55" spans="1:69" ht="32" customHeight="1" x14ac:dyDescent="0.35">
      <c r="A55" s="8" t="s">
        <v>110</v>
      </c>
      <c r="B55" s="5" t="s">
        <v>59</v>
      </c>
      <c r="C55" s="27">
        <v>7</v>
      </c>
      <c r="D55" s="41">
        <v>12</v>
      </c>
      <c r="E55" s="27">
        <v>4</v>
      </c>
      <c r="F55" s="37">
        <v>12</v>
      </c>
      <c r="G55" s="31">
        <v>44371</v>
      </c>
      <c r="H55" s="31">
        <f t="shared" si="1"/>
        <v>44383</v>
      </c>
      <c r="I55" s="28">
        <v>0.98</v>
      </c>
      <c r="J55" s="14"/>
      <c r="K55" s="70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3"/>
    </row>
    <row r="56" spans="1:69" ht="32" customHeight="1" x14ac:dyDescent="0.35">
      <c r="A56" s="8" t="s">
        <v>111</v>
      </c>
      <c r="B56" s="5" t="s">
        <v>60</v>
      </c>
      <c r="C56" s="27">
        <v>8</v>
      </c>
      <c r="D56" s="41">
        <v>12</v>
      </c>
      <c r="E56" s="27">
        <v>7</v>
      </c>
      <c r="F56" s="37">
        <v>12</v>
      </c>
      <c r="G56" s="31">
        <v>44446</v>
      </c>
      <c r="H56" s="31">
        <f t="shared" si="1"/>
        <v>44458</v>
      </c>
      <c r="I56" s="28">
        <v>0.2</v>
      </c>
      <c r="J56" s="14"/>
      <c r="K56" s="70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</row>
    <row r="57" spans="1:69" ht="32" customHeight="1" x14ac:dyDescent="0.35">
      <c r="A57" s="8" t="s">
        <v>112</v>
      </c>
      <c r="B57" s="5" t="s">
        <v>61</v>
      </c>
      <c r="C57" s="27">
        <v>8</v>
      </c>
      <c r="D57" s="41">
        <v>20</v>
      </c>
      <c r="E57" s="27">
        <v>8</v>
      </c>
      <c r="F57" s="37">
        <v>20</v>
      </c>
      <c r="G57" s="31">
        <v>44424</v>
      </c>
      <c r="H57" s="31">
        <f t="shared" si="1"/>
        <v>44444</v>
      </c>
      <c r="I57" s="28">
        <v>0</v>
      </c>
      <c r="J57" s="14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3"/>
    </row>
    <row r="58" spans="1:69" ht="32" customHeight="1" x14ac:dyDescent="0.35">
      <c r="A58" s="8" t="s">
        <v>113</v>
      </c>
      <c r="B58" s="4" t="s">
        <v>62</v>
      </c>
      <c r="C58" s="27">
        <v>8</v>
      </c>
      <c r="D58" s="41">
        <v>160</v>
      </c>
      <c r="E58" s="27">
        <v>8</v>
      </c>
      <c r="F58" s="37">
        <v>160</v>
      </c>
      <c r="G58" s="31">
        <v>44397</v>
      </c>
      <c r="H58" s="31">
        <f t="shared" si="1"/>
        <v>44557</v>
      </c>
      <c r="I58" s="28">
        <v>0.2</v>
      </c>
      <c r="J58" s="14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</row>
    <row r="59" spans="1:69" ht="32" customHeight="1" x14ac:dyDescent="0.35">
      <c r="A59" s="8" t="s">
        <v>114</v>
      </c>
      <c r="B59" s="5" t="s">
        <v>63</v>
      </c>
      <c r="C59" s="27">
        <v>8</v>
      </c>
      <c r="D59" s="41">
        <v>80</v>
      </c>
      <c r="E59" s="27">
        <v>5</v>
      </c>
      <c r="F59" s="37">
        <v>80</v>
      </c>
      <c r="G59" s="31">
        <v>44397</v>
      </c>
      <c r="H59" s="31">
        <f t="shared" si="1"/>
        <v>44477</v>
      </c>
      <c r="I59" s="28">
        <v>0</v>
      </c>
      <c r="J59" s="14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</row>
    <row r="60" spans="1:69" ht="32" customHeight="1" x14ac:dyDescent="0.35">
      <c r="A60" s="8">
        <v>1.9</v>
      </c>
      <c r="B60" s="5" t="s">
        <v>64</v>
      </c>
      <c r="C60" s="27"/>
      <c r="D60" s="42"/>
      <c r="E60" s="27"/>
      <c r="F60" s="37"/>
      <c r="G60" s="32"/>
      <c r="H60" s="31"/>
      <c r="I60" s="28"/>
      <c r="J60" s="14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3"/>
    </row>
    <row r="61" spans="1:69" ht="32" customHeight="1" x14ac:dyDescent="0.35">
      <c r="A61" s="8" t="s">
        <v>115</v>
      </c>
      <c r="B61" s="5" t="s">
        <v>65</v>
      </c>
      <c r="C61" s="27">
        <v>9</v>
      </c>
      <c r="D61" s="41">
        <v>80</v>
      </c>
      <c r="E61" s="27">
        <v>5</v>
      </c>
      <c r="F61" s="37">
        <v>80</v>
      </c>
      <c r="G61" s="31">
        <v>44397</v>
      </c>
      <c r="H61" s="31">
        <f t="shared" si="1"/>
        <v>44477</v>
      </c>
      <c r="I61" s="28">
        <v>0</v>
      </c>
      <c r="J61" s="14"/>
      <c r="K61" s="70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3"/>
    </row>
    <row r="62" spans="1:69" ht="32" customHeight="1" x14ac:dyDescent="0.35">
      <c r="A62" s="8" t="s">
        <v>116</v>
      </c>
      <c r="B62" s="5" t="s">
        <v>66</v>
      </c>
      <c r="C62" s="27">
        <v>9</v>
      </c>
      <c r="D62" s="41">
        <v>8</v>
      </c>
      <c r="E62" s="27">
        <v>9</v>
      </c>
      <c r="F62" s="37">
        <v>8</v>
      </c>
      <c r="G62" s="31">
        <v>44508</v>
      </c>
      <c r="H62" s="31">
        <f t="shared" si="1"/>
        <v>44516</v>
      </c>
      <c r="I62" s="28">
        <v>0</v>
      </c>
      <c r="J62" s="14"/>
      <c r="K62" s="70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3"/>
    </row>
    <row r="63" spans="1:69" ht="32" customHeight="1" x14ac:dyDescent="0.35">
      <c r="A63" s="8" t="s">
        <v>117</v>
      </c>
      <c r="B63" s="6" t="s">
        <v>67</v>
      </c>
      <c r="C63" s="27">
        <v>9</v>
      </c>
      <c r="D63" s="41">
        <v>90</v>
      </c>
      <c r="E63" s="27">
        <v>5</v>
      </c>
      <c r="F63" s="37">
        <v>90</v>
      </c>
      <c r="G63" s="31">
        <v>44396</v>
      </c>
      <c r="H63" s="31">
        <f t="shared" si="1"/>
        <v>44486</v>
      </c>
      <c r="I63" s="28">
        <v>0.12</v>
      </c>
      <c r="J63" s="14"/>
      <c r="K63" s="74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7"/>
    </row>
  </sheetData>
  <mergeCells count="16">
    <mergeCell ref="A1:BQ1"/>
    <mergeCell ref="A3:A4"/>
    <mergeCell ref="G3:G4"/>
    <mergeCell ref="H3:H4"/>
    <mergeCell ref="AK2:AR2"/>
    <mergeCell ref="B2:F2"/>
    <mergeCell ref="B3:B4"/>
    <mergeCell ref="C3:C4"/>
    <mergeCell ref="D3:D4"/>
    <mergeCell ref="E3:E4"/>
    <mergeCell ref="F3:F4"/>
    <mergeCell ref="I3:I4"/>
    <mergeCell ref="M2:Q2"/>
    <mergeCell ref="S2:V2"/>
    <mergeCell ref="X2:AA2"/>
    <mergeCell ref="AC2:AI2"/>
  </mergeCells>
  <phoneticPr fontId="10" type="noConversion"/>
  <conditionalFormatting sqref="J5:BQ63">
    <cfRule type="expression" dxfId="8" priority="1">
      <formula>PercentComplete</formula>
    </cfRule>
    <cfRule type="expression" dxfId="7" priority="3">
      <formula>PercentCompleteBeyond</formula>
    </cfRule>
    <cfRule type="expression" dxfId="6" priority="4">
      <formula>Actual</formula>
    </cfRule>
    <cfRule type="expression" dxfId="5" priority="5">
      <formula>ActualBeyond</formula>
    </cfRule>
    <cfRule type="expression" dxfId="4" priority="6">
      <formula>Plan</formula>
    </cfRule>
    <cfRule type="expression" dxfId="3" priority="7">
      <formula>J$4=period_selected</formula>
    </cfRule>
    <cfRule type="expression" dxfId="2" priority="11">
      <formula>MOD(COLUMN(),2)</formula>
    </cfRule>
    <cfRule type="expression" dxfId="1" priority="12">
      <formula>MOD(COLUMN(),2)=0</formula>
    </cfRule>
  </conditionalFormatting>
  <conditionalFormatting sqref="J4:BQ4">
    <cfRule type="expression" dxfId="0" priority="8">
      <formula>J$4=period_selected</formula>
    </cfRule>
  </conditionalFormatting>
  <dataValidations count="15"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J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L2" xr:uid="{00000000-0002-0000-0000-000002000000}"/>
    <dataValidation allowBlank="1" showInputMessage="1" showErrorMessage="1" prompt="This legend cell indicates actual duration" sqref="R2" xr:uid="{00000000-0002-0000-0000-000003000000}"/>
    <dataValidation allowBlank="1" showInputMessage="1" showErrorMessage="1" prompt="This legend cell indicates the percentage of project completed" sqref="W2" xr:uid="{00000000-0002-0000-0000-000004000000}"/>
    <dataValidation allowBlank="1" showInputMessage="1" showErrorMessage="1" prompt="This legend cell indicates actual duration beyond plan" sqref="AB2" xr:uid="{00000000-0002-0000-0000-000005000000}"/>
    <dataValidation allowBlank="1" showInputMessage="1" showErrorMessage="1" prompt="This legend cell indicates the percentage of project completed beyond plan" sqref="AJ2" xr:uid="{00000000-0002-0000-0000-000006000000}"/>
    <dataValidation allowBlank="1" showInputMessage="1" showErrorMessage="1" prompt="Periods are charted from 1 to 60 starting from cell H4 to cell BO4 " sqref="J3" xr:uid="{00000000-0002-0000-0000-000007000000}"/>
    <dataValidation allowBlank="1" showInputMessage="1" showErrorMessage="1" prompt="Enter activity in column B, starting with cell B5_x000a_" sqref="B3:B4" xr:uid="{00000000-0002-0000-0000-000008000000}"/>
    <dataValidation allowBlank="1" showInputMessage="1" showErrorMessage="1" prompt="Enter plan start period in column C, starting with cell C5" sqref="C3:C4" xr:uid="{00000000-0002-0000-0000-000009000000}"/>
    <dataValidation allowBlank="1" showInputMessage="1" showErrorMessage="1" prompt="Enter plan duration period in column D, starting with cell D5" sqref="D3:D4" xr:uid="{00000000-0002-0000-0000-00000A000000}"/>
    <dataValidation allowBlank="1" showInputMessage="1" showErrorMessage="1" prompt="Enter actual start period in column E, starting with cell E5" sqref="E3:E4" xr:uid="{00000000-0002-0000-0000-00000B000000}"/>
    <dataValidation allowBlank="1" showInputMessage="1" showErrorMessage="1" prompt="Enter actual duration period in column F, starting with cell F5" sqref="F3:F4 G3:H3" xr:uid="{00000000-0002-0000-0000-00000C000000}"/>
    <dataValidation allowBlank="1" showInputMessage="1" showErrorMessage="1" prompt="Enter the percentage of project completed in column G, starting with cell G5" sqref="I3:I4" xr:uid="{00000000-0002-0000-0000-00000D000000}"/>
    <dataValidation allowBlank="1" showInputMessage="1" showErrorMessage="1" prompt="Title of the project. Enter a new title in this cell. Highlight a period in H2. Chart legend is in J2 to AI2" sqref="A1" xr:uid="{00000000-0002-0000-0000-00000E000000}"/>
    <dataValidation allowBlank="1" showInputMessage="1" showErrorMessage="1" prompt="Select a period to highlight in H2. A Chart legend is in J2 to AI2" sqref="B2:H2" xr:uid="{00000000-0002-0000-0000-00000F000000}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 Lankford</dc:creator>
  <cp:lastModifiedBy>Anne Lankford</cp:lastModifiedBy>
  <dcterms:created xsi:type="dcterms:W3CDTF">2016-12-05T05:14:59Z</dcterms:created>
  <dcterms:modified xsi:type="dcterms:W3CDTF">2021-12-13T21:13:14Z</dcterms:modified>
</cp:coreProperties>
</file>